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royectos 20" sheetId="1" r:id="rId1"/>
  </sheets>
  <externalReferences>
    <externalReference r:id="rId4"/>
  </externalReferences>
  <definedNames>
    <definedName name="_xlnm.Print_Area" localSheetId="0">'Proyectos 20'!$A$1:$G$54</definedName>
  </definedNames>
  <calcPr fullCalcOnLoad="1"/>
</workbook>
</file>

<file path=xl/sharedStrings.xml><?xml version="1.0" encoding="utf-8"?>
<sst xmlns="http://schemas.openxmlformats.org/spreadsheetml/2006/main" count="93" uniqueCount="75">
  <si>
    <t>RELACIÓN DE PROYECTOS EJECUTADOS</t>
  </si>
  <si>
    <t>UNALM 2020</t>
  </si>
  <si>
    <t>Fecha de la Consulta: 14-abril-2020</t>
  </si>
  <si>
    <t>Año de Ejecución: 2020</t>
  </si>
  <si>
    <t>Incluye: Sólo Proyectos</t>
  </si>
  <si>
    <t>Nivel de Gobierno E: GOBIERNO NACIONAL</t>
  </si>
  <si>
    <t> 74.5</t>
  </si>
  <si>
    <t>Sector 10: EDUCACION</t>
  </si>
  <si>
    <t> 52.7</t>
  </si>
  <si>
    <t>Pliego 518: U.N. AGRARIA LA MOLINA</t>
  </si>
  <si>
    <t>Categoría Presupuestal 0066: FORMACION UNIVERSITARIA DE PREGRADO</t>
  </si>
  <si>
    <t>Código</t>
  </si>
  <si>
    <t>Proyecto</t>
  </si>
  <si>
    <t>PIA</t>
  </si>
  <si>
    <t>PIM</t>
  </si>
  <si>
    <t>Ejecución</t>
  </si>
  <si>
    <t>Avance % </t>
  </si>
  <si>
    <t>Devengado </t>
  </si>
  <si>
    <t>Girado </t>
  </si>
  <si>
    <t>MEJORAMIENTO, AMPLIACION Y EQUIPAMIENTO DE LA BIBLIOTECA AGRICOLA NACIONAL DE LA UNIVERSIDAD NACIONAL AGRARIA LA MOLINA</t>
  </si>
  <si>
    <t>  99.2</t>
  </si>
  <si>
    <t>MEJORAMIENTO Y FORTALECIMIENTO INSTITUCIONAL DEL DEPARTAMENTO DE ECONOMIA Y PLANIFICACION DE LA UNALM LA MOLINA</t>
  </si>
  <si>
    <t>  100.0</t>
  </si>
  <si>
    <t>CREACION DEL SISTEMA DE GESTION DE LA CALIDAD PARA LA CARRERA DE INGENIERIA EN INDUSTRIAS ALIMENTARIAS DE LA UNALM LA MOLINA, LIMA Y LIMA</t>
  </si>
  <si>
    <t>CREACION DEL SISTEMA DE GESTION DE LA CALIDAD PARA LA CARRERA DE INGENIERIA FORESTAL DE LA UNALM LA MOLINA,LIMA Y LIMA</t>
  </si>
  <si>
    <t>  69.1</t>
  </si>
  <si>
    <t>MEJORAMIENTO EN LA FACULTAD DE PESQUERIA DE LA UNALM PARA EL PLAN DE MEJORA DE LA CARRERA DE INGENIERIA PESQUERA DE LA UNALM LAMOLINA,LIMA Y LIMA</t>
  </si>
  <si>
    <t xml:space="preserve"> CONSTRUCCION DE LOS LABORATORIOS DE RECURSOS HIDRICOS, GEOMATICA - SIG Y TOPOGRAFIA - Y UN AREA DEMOSTRATIVA PARA RIEGO Y DRENAJE EN LA UNALM</t>
  </si>
  <si>
    <t>  0.0</t>
  </si>
  <si>
    <t>RECUPERACION Y MEJORAMIENTO DE LOS LABORATORIOS, TALLER Y POOL DE MAQUINARIAS DEL DEPARTAMENTO DE MECANIZACION AGRICOLA EN LA UNALM LA MOLINA</t>
  </si>
  <si>
    <t xml:space="preserve"> CREACION DE UN SISTEMA DE GESTION DE CALIDAD CON FINES DE ACREDITACION PARA EL MEJORAMIENTO Y FORTALECIMIENTO INSTITUCIONAL DEL DEPARTAMENTO DE GESTION EMPRESARIAL DE LA FACULTAD DE ECONOMIA Y PLANIFICACION DE LA UNALM, LA MOLINA, LIMA, LIMA</t>
  </si>
  <si>
    <t>  91.6</t>
  </si>
  <si>
    <t>CREACION DE UN SISTEMA DE GESTION DE CALIDAD CON FINES DE ACREDITACION PARA EL MEJORAMIENTO Y FORTALECIMIENTO INSTITUCIONAL DEL DEPARTAMENTO DE ESTADISTICA E INFORMATICA DE LA FACULTAD DE ECONOMIA Y PLANIFICACION DE LA UNALM LA MOLINA, LIMA, LIMA</t>
  </si>
  <si>
    <t xml:space="preserve"> MEJORAMIENTO Y AMPLIACION DEL SERVICIO DE SEGURIDAD Y VIGILANCIA EN LA UNIVERSIDAD NACIONAL AGRARIA LA MOLINA</t>
  </si>
  <si>
    <t>CREACION DEL SISTEMA CONTRA INCENDIOS DE LA UNIVERSIDAD NACIONAL AGRARIA LA MOLINA, LA MOLINA, LIMA-LIMA</t>
  </si>
  <si>
    <t>MEJORAMIENTO Y AMPLIACION DE LA INFRAESTRUCTURA DE RED, PARA LOS SERVICIOS DE TECNOLOGIAS DE INFORMACION Y TELECOMUNICACIONES DE LA UNIVERSIDAD NACIONAL AGRARIA LA MOLINA, LA MOLINA, LIMA, LIMA</t>
  </si>
  <si>
    <t>  65.3</t>
  </si>
  <si>
    <t>AMPLIACION Y MEJORAMIENTO DEL SERVICIO DE ENSEÑANZA E INVESTIGACION QUE BRINDAN LOS LABORATORIOS DE OVINOS Y CAMELIDOS SUDAMERICANOS DEL PROGRAMA DE INVESTIGACION Y PROYECCION SOCIAL EN OVINOS Y CAMELIDOS AMERICANOS</t>
  </si>
  <si>
    <t>  99.8</t>
  </si>
  <si>
    <t>ADQUISICION DE UNIDAD DE LABORATORIO EN EL(LA) DE EQUIPOS DE LOS LABORATORIOS DEL DEPARTAMENTO DE NUTRICION ANIMAL Y DEL PROGRAMA DE INVESTIGACION Y PROYECCION SOCIAL EN ANIMALES MENORES DE LA FACULTAD DE ZOOTECNIA EN LA LOCALIDAD LA MOLINA, DISTRITO DE LA MOLINA, PROVINCIA LIMA, DEPARTAMENTO LIMA</t>
  </si>
  <si>
    <t>  94.8</t>
  </si>
  <si>
    <t>ADQUISICION DE UNIDAD DE LABORATORIO EN EL(LA) LABORATORIOS Y PLANTA PILOTO DE ALIMENTOS DE LA FACULTAD DE INDUSTRIAS ALIMENTARIAS DE LA UNALM EN LA LOCALIDAD LA MOLINA, DISTRITO DE LA MOLINA, PROVINCIA LIMA, DEPARTAMENTO LIMA</t>
  </si>
  <si>
    <t>  85.1</t>
  </si>
  <si>
    <t>ADQUISICION DE UNIDAD DE LABORATORIO EN EL(LA) DE EQUIPOS DE LOS LABORATORIOS ( ACUICULTURA, INGENIERIA, QUIMICA DE RECURSOS HIDROBIOLOGICOS, PROCESOS PESQUEROS, RECURSOS Y MEDIO AMBIENTE) Y DEL CENTRO DE INVESTIGACION PISCICOLA DE LA FACULTAD DE PESQUERIA EN LA LOCALIDAD LA MOLINA, DISTRITO DE LA MOLINA, PROVINCIA LIMA, DEPARTAMENTO LIMA</t>
  </si>
  <si>
    <t>  73.4</t>
  </si>
  <si>
    <t>ADQUISICION DE UNIDAD DE LABORATORIO EN EL(LA) DE LOS LABORATORIOS DEL DEPARTAMENTO ACADEMICO DE ORDENAMIENTO TERRITORIAL Y CONSTRUCCION Y RECURSOS HIDRICOS DE LA FACULTAD DE INGENIERIA AGRICOLA DE LA UNALM EN LA LOCALIDAD LA MOLINA, DISTRITO DE LA MOLINA, PROVINCIA LIMA, DEPARTAMENTO LIMA</t>
  </si>
  <si>
    <t>  41.8</t>
  </si>
  <si>
    <t>ADQUISICION DE UNIDAD DE LABORATORIO EN EL(LA) DE EQUIPOS Y MOBILIARIOS PARA LA FACULTAD DE ECONOMIA Y PLANIFICACION DE LA UNALM EN LA LOCALIDAD LA MOLINA, DISTRITO DE LA MOLINA, PROVINCIA LIMA, DEPARTAMENTO LIMA</t>
  </si>
  <si>
    <t xml:space="preserve"> CREACION DEL SERVICIO DE ENSEÑANZA E INVESTIGACION DE LA ECOBIOTECNOLOGIA EN BASE AL APROVECHAMIENTO DE RESIDUOS AGROFORESTALES Y MALEZAS EN LA FACULTAD DE CIENCIAS CENTRO POBLADO DE LA MOLINA - DISTRITO DE LA MOLINA - PROVINCIA DE LIMA - REGION LIMA</t>
  </si>
  <si>
    <t>  29.8</t>
  </si>
  <si>
    <t>CREACION DEL CENTRO DE INVESTIGACION E INNOVACION TECNOLOGICA EN PESCA Y ACUICULTURA DE LA UNIVERSIDAD NACIONAL AGRARIA LA MOLINA DISTRITO DE LA MOLINA - PROVINCIA DE LIMA - DEPARTAMENTO DE LIMA</t>
  </si>
  <si>
    <t>  30.7</t>
  </si>
  <si>
    <t>ADQUISICION DE INCUBADORA DE LABORATORIO (OTROS), UNIDAD DE LABORATORIO Y ; EN EL(LA) LABORATORIOS DE INVESTIGACION DE LA UNIVERSIDAD NACIONAL AGRARIA LA MOLINA DISTRITO DE LA MOLINA, PROVINCIA LIMA, DEPARTAMENTO LIMA</t>
  </si>
  <si>
    <t>  98.8</t>
  </si>
  <si>
    <t xml:space="preserve"> REPARACION DE BLOQUE DE INFRAESTRUCTURA; EN EL(LA) CORRALES DE EQUINOS Y VACUNOS DE LA FACULTAD DE ZOOTECNIA EN EL CAMPUS I DE LA UNALM DISTRITO DE LA MOLINA, PROVINCIA LIMA, DEPARTAMENTO LIMA</t>
  </si>
  <si>
    <t>ADQUISICION DE EQUIPAMIENTO DE LABORATORIO; EN SIETE ESCUELAS PROFESIONALES DE LA UNIVERSIDAD NACIONAL AGRARIA LA MOLINA DISTRITO DE LA MOLINA, PROVINCIA LIMA, DEPARTAMENTO LIMA</t>
  </si>
  <si>
    <t>  98.1</t>
  </si>
  <si>
    <t>ADQUISICION DE EQUIPAMIENTO DE AMBIENTES DE GESTION ADMINISTRATIVA Y ACADEMICA; EN EL(LA) CENTRO DE INNOVACION EDUCATIVA DE LA UNALM DISTRITO DE LA MOLINA, PROVINCIA LIMA, DEPARTAMENTO LIMA</t>
  </si>
  <si>
    <t>  74.1</t>
  </si>
  <si>
    <t>SUBTOTAL</t>
  </si>
  <si>
    <t>Categoría Presupuestal 9002: ASIGNACIONES  PRESUPUESTALES QUE NO RESULTAN  PRODUCTOS</t>
  </si>
  <si>
    <t>: ESTUDIOS DE PRE-INVERSION</t>
  </si>
  <si>
    <t xml:space="preserve"> CONSOLIDACION DEL SISTEMA DE INNOVACION AGRARIA</t>
  </si>
  <si>
    <t>  66.4</t>
  </si>
  <si>
    <t>MEJORAMIENTO Y AMPLIACION DE LOS SERVICIOS DEL SISTEMA NACIONAL DE CIENCIA, TECNOLOGIA E INNOVACION TECNOLOGICA</t>
  </si>
  <si>
    <t>  67.5</t>
  </si>
  <si>
    <t>PROYECTO NACIONAL DE INNOVACION EN ACUICULTURA</t>
  </si>
  <si>
    <t>  92.1</t>
  </si>
  <si>
    <t>PROYECTO NACIONAL DE INNOVACION EN PESCA</t>
  </si>
  <si>
    <t>  96.1</t>
  </si>
  <si>
    <t xml:space="preserve"> MEJORAMIENTO DEL SERVICIO QUE BRINDA LA OFICINA DE PLANIFICACION DE LA UNIVERSIDAD NACIONAL AGRARIA LA MOLINA, LA MOLINA, LIMA, LIMA</t>
  </si>
  <si>
    <t>MEJORAMIENTO DE LOS SERVICIOS DE FORMACION DEPORTIVA EN AEROBICOS, AJEDREZ, KARATE DO Y TENIS DE MESA DE LA UNIVERSIDAD NACIONAL AGRARIA LA MOLINA, DISTRITO DE LA MOLINA - PROVINCIA DE LIMA - DEPARTAMENTO DE LIMA</t>
  </si>
  <si>
    <t>  98.4</t>
  </si>
  <si>
    <t>REPARACION DE AMBIENTE DE PREPARACION Y EXPENDIO DE ALIMENTOS; EN EL(LA) RESTAURANTE GATO Y ENCUENTRO DE LA UNALM DISTRITO DE LA MOLINA, PROVINCIA LIMA, DEPARTAMENTO LIMA</t>
  </si>
  <si>
    <t xml:space="preserve">Fuente: Oficina de Planificación - Unidad de Presupuesto 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</si>
</sst>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.0_);[Red]\(#,##0.0\)"/>
    <numFmt numFmtId="165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sz val="9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 style="thin">
        <color theme="9" tint="-0.4999699890613556"/>
      </bottom>
    </border>
    <border>
      <left style="thin"/>
      <right style="thin"/>
      <top style="medium"/>
      <bottom style="thin">
        <color theme="9" tint="-0.4999699890613556"/>
      </bottom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 style="thin">
        <color theme="9" tint="-0.4999699890613556"/>
      </bottom>
    </border>
    <border>
      <left style="medium"/>
      <right style="thin"/>
      <top style="thin">
        <color theme="9" tint="-0.4999699890613556"/>
      </top>
      <bottom style="medium"/>
    </border>
    <border>
      <left style="thin"/>
      <right style="thin"/>
      <top style="thin">
        <color theme="9" tint="-0.4999699890613556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 style="medium"/>
      <right style="thin"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thin"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 style="medium"/>
    </border>
    <border>
      <left/>
      <right style="thin"/>
      <top style="dashed"/>
      <bottom style="medium"/>
    </border>
    <border>
      <left/>
      <right/>
      <top style="dashed"/>
      <bottom style="medium"/>
    </border>
    <border>
      <left style="thin"/>
      <right style="thin"/>
      <top style="dashed"/>
      <bottom style="medium"/>
    </border>
    <border>
      <left/>
      <right style="medium"/>
      <top style="dashed"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40" fontId="48" fillId="33" borderId="12" xfId="0" applyNumberFormat="1" applyFont="1" applyFill="1" applyBorder="1" applyAlignment="1">
      <alignment horizontal="center" vertical="center"/>
    </xf>
    <xf numFmtId="40" fontId="48" fillId="33" borderId="13" xfId="0" applyNumberFormat="1" applyFont="1" applyFill="1" applyBorder="1" applyAlignment="1">
      <alignment horizontal="center" vertical="center"/>
    </xf>
    <xf numFmtId="40" fontId="48" fillId="33" borderId="14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40" fontId="48" fillId="33" borderId="17" xfId="0" applyNumberFormat="1" applyFont="1" applyFill="1" applyBorder="1" applyAlignment="1">
      <alignment horizontal="center" vertical="center"/>
    </xf>
    <xf numFmtId="40" fontId="48" fillId="33" borderId="18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0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40" fontId="43" fillId="0" borderId="22" xfId="0" applyNumberFormat="1" applyFont="1" applyBorder="1" applyAlignment="1">
      <alignment horizontal="center" vertical="center"/>
    </xf>
    <xf numFmtId="40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 wrapText="1"/>
    </xf>
    <xf numFmtId="40" fontId="43" fillId="0" borderId="27" xfId="0" applyNumberFormat="1" applyFont="1" applyBorder="1" applyAlignment="1">
      <alignment horizontal="center" vertical="center"/>
    </xf>
    <xf numFmtId="40" fontId="43" fillId="0" borderId="28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left" vertical="center" wrapText="1"/>
    </xf>
    <xf numFmtId="40" fontId="43" fillId="0" borderId="32" xfId="0" applyNumberFormat="1" applyFont="1" applyBorder="1" applyAlignment="1">
      <alignment horizontal="center" vertical="center"/>
    </xf>
    <xf numFmtId="40" fontId="43" fillId="0" borderId="33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40" fontId="49" fillId="0" borderId="37" xfId="0" applyNumberFormat="1" applyFont="1" applyBorder="1" applyAlignment="1">
      <alignment horizontal="center" vertical="center"/>
    </xf>
    <xf numFmtId="40" fontId="49" fillId="0" borderId="38" xfId="0" applyNumberFormat="1" applyFont="1" applyBorder="1" applyAlignment="1">
      <alignment horizontal="center" vertical="center"/>
    </xf>
    <xf numFmtId="40" fontId="49" fillId="0" borderId="39" xfId="0" applyNumberFormat="1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40" fontId="50" fillId="33" borderId="12" xfId="0" applyNumberFormat="1" applyFont="1" applyFill="1" applyBorder="1" applyAlignment="1">
      <alignment horizontal="center" vertical="center"/>
    </xf>
    <xf numFmtId="40" fontId="50" fillId="33" borderId="13" xfId="0" applyNumberFormat="1" applyFont="1" applyFill="1" applyBorder="1" applyAlignment="1">
      <alignment horizontal="center" vertical="center"/>
    </xf>
    <xf numFmtId="40" fontId="50" fillId="33" borderId="14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40" fontId="50" fillId="33" borderId="17" xfId="0" applyNumberFormat="1" applyFont="1" applyFill="1" applyBorder="1" applyAlignment="1">
      <alignment horizontal="center" vertical="center"/>
    </xf>
    <xf numFmtId="40" fontId="50" fillId="33" borderId="18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3" fillId="0" borderId="40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40" fontId="44" fillId="0" borderId="0" xfId="0" applyNumberFormat="1" applyFont="1" applyAlignment="1">
      <alignment vertical="center"/>
    </xf>
    <xf numFmtId="40" fontId="45" fillId="0" borderId="0" xfId="0" applyNumberFormat="1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7.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Gasto 20"/>
      <sheetName val="ejec ingreso 20"/>
      <sheetName val="PIMvseEG 20"/>
      <sheetName val="Proyectos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zoomScalePageLayoutView="0" workbookViewId="0" topLeftCell="A1">
      <selection activeCell="H17" sqref="H17"/>
    </sheetView>
  </sheetViews>
  <sheetFormatPr defaultColWidth="11.421875" defaultRowHeight="15"/>
  <cols>
    <col min="1" max="1" width="11.421875" style="68" customWidth="1"/>
    <col min="2" max="2" width="83.57421875" style="69" customWidth="1"/>
    <col min="3" max="4" width="15.7109375" style="9" customWidth="1"/>
    <col min="5" max="5" width="15.7109375" style="10" customWidth="1"/>
    <col min="6" max="6" width="15.7109375" style="9" customWidth="1"/>
    <col min="7" max="7" width="11.421875" style="11" customWidth="1"/>
    <col min="8" max="16384" width="11.421875" style="6" customWidth="1"/>
  </cols>
  <sheetData>
    <row r="1" spans="1:7" ht="13.5" thickTop="1">
      <c r="A1" s="1"/>
      <c r="B1" s="2"/>
      <c r="C1" s="3"/>
      <c r="D1" s="3"/>
      <c r="E1" s="4"/>
      <c r="F1" s="3"/>
      <c r="G1" s="5"/>
    </row>
    <row r="2" spans="1:7" ht="15.75">
      <c r="A2" s="7" t="s">
        <v>0</v>
      </c>
      <c r="B2" s="7"/>
      <c r="C2" s="7"/>
      <c r="D2" s="7"/>
      <c r="E2" s="7"/>
      <c r="F2" s="7"/>
      <c r="G2" s="7"/>
    </row>
    <row r="3" spans="1:7" ht="15.75">
      <c r="A3" s="7" t="s">
        <v>1</v>
      </c>
      <c r="B3" s="7"/>
      <c r="C3" s="7"/>
      <c r="D3" s="7"/>
      <c r="E3" s="7"/>
      <c r="F3" s="7"/>
      <c r="G3" s="7"/>
    </row>
    <row r="4" spans="1:2" ht="15" customHeight="1">
      <c r="A4" s="8" t="s">
        <v>2</v>
      </c>
      <c r="B4" s="8"/>
    </row>
    <row r="5" spans="1:2" ht="15" customHeight="1">
      <c r="A5" s="8" t="s">
        <v>3</v>
      </c>
      <c r="B5" s="8"/>
    </row>
    <row r="6" spans="1:2" ht="15" customHeight="1">
      <c r="A6" s="8" t="s">
        <v>4</v>
      </c>
      <c r="B6" s="8"/>
    </row>
    <row r="7" spans="1:7" ht="15" customHeight="1">
      <c r="A7" s="8" t="s">
        <v>5</v>
      </c>
      <c r="B7" s="8"/>
      <c r="C7" s="12">
        <v>17312555447</v>
      </c>
      <c r="D7" s="12">
        <v>15511426401</v>
      </c>
      <c r="E7" s="12">
        <v>11553881798</v>
      </c>
      <c r="F7" s="12">
        <v>11515337350</v>
      </c>
      <c r="G7" s="13" t="s">
        <v>6</v>
      </c>
    </row>
    <row r="8" spans="1:7" ht="15" customHeight="1">
      <c r="A8" s="14" t="s">
        <v>7</v>
      </c>
      <c r="B8" s="14"/>
      <c r="C8" s="12">
        <v>1298228306</v>
      </c>
      <c r="D8" s="12">
        <v>2490054316</v>
      </c>
      <c r="E8" s="12">
        <v>1313096433</v>
      </c>
      <c r="F8" s="12">
        <v>1312854055</v>
      </c>
      <c r="G8" s="13" t="s">
        <v>8</v>
      </c>
    </row>
    <row r="9" spans="1:7" ht="15" customHeight="1">
      <c r="A9" s="14" t="s">
        <v>9</v>
      </c>
      <c r="B9" s="14"/>
      <c r="C9" s="12">
        <v>19876327</v>
      </c>
      <c r="D9" s="12">
        <v>28943040</v>
      </c>
      <c r="E9" s="12">
        <v>17059540</v>
      </c>
      <c r="F9" s="12">
        <v>17057256</v>
      </c>
      <c r="G9" s="13">
        <v>58.9</v>
      </c>
    </row>
    <row r="10" spans="1:7" ht="15.75" customHeight="1" thickBot="1">
      <c r="A10" s="14" t="s">
        <v>10</v>
      </c>
      <c r="B10" s="14"/>
      <c r="C10" s="12">
        <f>SUM(C14:C37)</f>
        <v>17779319</v>
      </c>
      <c r="D10" s="12">
        <f>SUM(D14:D37)</f>
        <v>19877939</v>
      </c>
      <c r="E10" s="12">
        <f>SUM(E14:E37)</f>
        <v>10540911</v>
      </c>
      <c r="F10" s="12">
        <f>SUM(F14:F37)</f>
        <v>10540911</v>
      </c>
      <c r="G10" s="13">
        <v>53</v>
      </c>
    </row>
    <row r="11" spans="1:7" ht="12.75">
      <c r="A11" s="15" t="s">
        <v>11</v>
      </c>
      <c r="B11" s="16" t="s">
        <v>12</v>
      </c>
      <c r="C11" s="17" t="s">
        <v>13</v>
      </c>
      <c r="D11" s="17" t="s">
        <v>14</v>
      </c>
      <c r="E11" s="18" t="s">
        <v>15</v>
      </c>
      <c r="F11" s="19"/>
      <c r="G11" s="20" t="s">
        <v>16</v>
      </c>
    </row>
    <row r="12" spans="1:7" ht="33" customHeight="1" thickBot="1">
      <c r="A12" s="21"/>
      <c r="B12" s="22"/>
      <c r="C12" s="23"/>
      <c r="D12" s="23"/>
      <c r="E12" s="24" t="s">
        <v>17</v>
      </c>
      <c r="F12" s="24" t="s">
        <v>18</v>
      </c>
      <c r="G12" s="25"/>
    </row>
    <row r="13" spans="1:7" ht="9" customHeight="1" thickBot="1">
      <c r="A13" s="26"/>
      <c r="B13" s="27"/>
      <c r="C13" s="28"/>
      <c r="D13" s="28"/>
      <c r="E13" s="28"/>
      <c r="F13" s="28"/>
      <c r="G13" s="29"/>
    </row>
    <row r="14" spans="1:7" s="35" customFormat="1" ht="27.75" customHeight="1">
      <c r="A14" s="30">
        <v>2058599</v>
      </c>
      <c r="B14" s="31" t="s">
        <v>19</v>
      </c>
      <c r="C14" s="32">
        <v>6939570</v>
      </c>
      <c r="D14" s="33">
        <v>4184762</v>
      </c>
      <c r="E14" s="33">
        <v>4152745</v>
      </c>
      <c r="F14" s="33">
        <v>4152745</v>
      </c>
      <c r="G14" s="34" t="s">
        <v>20</v>
      </c>
    </row>
    <row r="15" spans="1:7" s="35" customFormat="1" ht="27.75" customHeight="1">
      <c r="A15" s="36">
        <v>2172795</v>
      </c>
      <c r="B15" s="37" t="s">
        <v>21</v>
      </c>
      <c r="C15" s="38">
        <v>0</v>
      </c>
      <c r="D15" s="39">
        <v>26000</v>
      </c>
      <c r="E15" s="39">
        <v>26000</v>
      </c>
      <c r="F15" s="39">
        <v>26000</v>
      </c>
      <c r="G15" s="40" t="s">
        <v>22</v>
      </c>
    </row>
    <row r="16" spans="1:7" s="35" customFormat="1" ht="27.75" customHeight="1">
      <c r="A16" s="36">
        <v>2194267</v>
      </c>
      <c r="B16" s="37" t="s">
        <v>23</v>
      </c>
      <c r="C16" s="38">
        <v>0</v>
      </c>
      <c r="D16" s="39">
        <v>4000</v>
      </c>
      <c r="E16" s="39">
        <v>4000</v>
      </c>
      <c r="F16" s="39">
        <v>4000</v>
      </c>
      <c r="G16" s="40" t="s">
        <v>22</v>
      </c>
    </row>
    <row r="17" spans="1:7" s="35" customFormat="1" ht="27.75" customHeight="1">
      <c r="A17" s="36">
        <v>2194268</v>
      </c>
      <c r="B17" s="37" t="s">
        <v>24</v>
      </c>
      <c r="C17" s="38">
        <v>0</v>
      </c>
      <c r="D17" s="39">
        <v>28659</v>
      </c>
      <c r="E17" s="39">
        <v>19813</v>
      </c>
      <c r="F17" s="39">
        <v>19813</v>
      </c>
      <c r="G17" s="40" t="s">
        <v>25</v>
      </c>
    </row>
    <row r="18" spans="1:7" s="35" customFormat="1" ht="28.5" customHeight="1">
      <c r="A18" s="36">
        <v>2195342</v>
      </c>
      <c r="B18" s="37" t="s">
        <v>26</v>
      </c>
      <c r="C18" s="38">
        <v>0</v>
      </c>
      <c r="D18" s="39">
        <v>4000</v>
      </c>
      <c r="E18" s="39">
        <v>4000</v>
      </c>
      <c r="F18" s="39">
        <v>4000</v>
      </c>
      <c r="G18" s="40" t="s">
        <v>22</v>
      </c>
    </row>
    <row r="19" spans="1:7" s="35" customFormat="1" ht="28.5" customHeight="1">
      <c r="A19" s="36">
        <v>2216783</v>
      </c>
      <c r="B19" s="37" t="s">
        <v>27</v>
      </c>
      <c r="C19" s="38">
        <v>0</v>
      </c>
      <c r="D19" s="39">
        <v>17000</v>
      </c>
      <c r="E19" s="39">
        <v>0</v>
      </c>
      <c r="F19" s="39">
        <v>0</v>
      </c>
      <c r="G19" s="40" t="s">
        <v>28</v>
      </c>
    </row>
    <row r="20" spans="1:7" s="35" customFormat="1" ht="30.75" customHeight="1">
      <c r="A20" s="36">
        <v>2268487</v>
      </c>
      <c r="B20" s="37" t="s">
        <v>29</v>
      </c>
      <c r="C20" s="38">
        <v>190239</v>
      </c>
      <c r="D20" s="39">
        <v>783</v>
      </c>
      <c r="E20" s="39">
        <v>0</v>
      </c>
      <c r="F20" s="39">
        <v>0</v>
      </c>
      <c r="G20" s="40" t="s">
        <v>28</v>
      </c>
    </row>
    <row r="21" spans="1:7" s="35" customFormat="1" ht="53.25" customHeight="1">
      <c r="A21" s="36">
        <v>2295447</v>
      </c>
      <c r="B21" s="37" t="s">
        <v>30</v>
      </c>
      <c r="C21" s="38">
        <v>0</v>
      </c>
      <c r="D21" s="39">
        <v>25000</v>
      </c>
      <c r="E21" s="39">
        <v>22900</v>
      </c>
      <c r="F21" s="39">
        <v>22900</v>
      </c>
      <c r="G21" s="40" t="s">
        <v>31</v>
      </c>
    </row>
    <row r="22" spans="1:7" s="35" customFormat="1" ht="56.25" customHeight="1">
      <c r="A22" s="36">
        <v>2295682</v>
      </c>
      <c r="B22" s="37" t="s">
        <v>32</v>
      </c>
      <c r="C22" s="38">
        <v>0</v>
      </c>
      <c r="D22" s="39">
        <v>16500</v>
      </c>
      <c r="E22" s="39">
        <v>16500</v>
      </c>
      <c r="F22" s="39">
        <v>16500</v>
      </c>
      <c r="G22" s="40" t="s">
        <v>22</v>
      </c>
    </row>
    <row r="23" spans="1:7" s="35" customFormat="1" ht="28.5" customHeight="1">
      <c r="A23" s="36">
        <v>2342287</v>
      </c>
      <c r="B23" s="37" t="s">
        <v>33</v>
      </c>
      <c r="C23" s="38">
        <v>0</v>
      </c>
      <c r="D23" s="39">
        <v>96134</v>
      </c>
      <c r="E23" s="39">
        <v>96133</v>
      </c>
      <c r="F23" s="39">
        <v>96133</v>
      </c>
      <c r="G23" s="40" t="s">
        <v>22</v>
      </c>
    </row>
    <row r="24" spans="1:7" s="35" customFormat="1" ht="31.5" customHeight="1">
      <c r="A24" s="36">
        <v>2342379</v>
      </c>
      <c r="B24" s="37" t="s">
        <v>34</v>
      </c>
      <c r="C24" s="38">
        <v>0</v>
      </c>
      <c r="D24" s="39">
        <v>9496</v>
      </c>
      <c r="E24" s="39">
        <v>9496</v>
      </c>
      <c r="F24" s="39">
        <v>9496</v>
      </c>
      <c r="G24" s="40" t="s">
        <v>22</v>
      </c>
    </row>
    <row r="25" spans="1:7" s="35" customFormat="1" ht="43.5" customHeight="1">
      <c r="A25" s="36">
        <v>2342955</v>
      </c>
      <c r="B25" s="37" t="s">
        <v>35</v>
      </c>
      <c r="C25" s="38">
        <v>956990</v>
      </c>
      <c r="D25" s="39">
        <v>1062520</v>
      </c>
      <c r="E25" s="39">
        <v>694218</v>
      </c>
      <c r="F25" s="39">
        <v>694218</v>
      </c>
      <c r="G25" s="40" t="s">
        <v>36</v>
      </c>
    </row>
    <row r="26" spans="1:7" s="35" customFormat="1" ht="39.75" customHeight="1">
      <c r="A26" s="36">
        <v>2381401</v>
      </c>
      <c r="B26" s="37" t="s">
        <v>37</v>
      </c>
      <c r="C26" s="38">
        <v>0</v>
      </c>
      <c r="D26" s="39">
        <v>130770</v>
      </c>
      <c r="E26" s="39">
        <v>130535</v>
      </c>
      <c r="F26" s="39">
        <v>130535</v>
      </c>
      <c r="G26" s="40" t="s">
        <v>38</v>
      </c>
    </row>
    <row r="27" spans="1:7" s="35" customFormat="1" ht="54.75" customHeight="1">
      <c r="A27" s="36">
        <v>2400013</v>
      </c>
      <c r="B27" s="37" t="s">
        <v>39</v>
      </c>
      <c r="C27" s="38">
        <v>196029</v>
      </c>
      <c r="D27" s="39">
        <v>196029</v>
      </c>
      <c r="E27" s="39">
        <v>185776</v>
      </c>
      <c r="F27" s="39">
        <v>185776</v>
      </c>
      <c r="G27" s="40" t="s">
        <v>40</v>
      </c>
    </row>
    <row r="28" spans="1:7" s="35" customFormat="1" ht="45" customHeight="1">
      <c r="A28" s="36">
        <v>2400086</v>
      </c>
      <c r="B28" s="37" t="s">
        <v>41</v>
      </c>
      <c r="C28" s="38">
        <v>17912</v>
      </c>
      <c r="D28" s="39">
        <v>17912</v>
      </c>
      <c r="E28" s="39">
        <v>15234</v>
      </c>
      <c r="F28" s="39">
        <v>15234</v>
      </c>
      <c r="G28" s="40" t="s">
        <v>42</v>
      </c>
    </row>
    <row r="29" spans="1:7" s="35" customFormat="1" ht="67.5" customHeight="1">
      <c r="A29" s="36">
        <v>2400354</v>
      </c>
      <c r="B29" s="37" t="s">
        <v>43</v>
      </c>
      <c r="C29" s="38">
        <v>12257</v>
      </c>
      <c r="D29" s="39">
        <v>12257</v>
      </c>
      <c r="E29" s="39">
        <v>9000</v>
      </c>
      <c r="F29" s="39">
        <v>9000</v>
      </c>
      <c r="G29" s="40" t="s">
        <v>44</v>
      </c>
    </row>
    <row r="30" spans="1:7" s="35" customFormat="1" ht="54" customHeight="1">
      <c r="A30" s="36">
        <v>2400355</v>
      </c>
      <c r="B30" s="37" t="s">
        <v>45</v>
      </c>
      <c r="C30" s="38">
        <v>26612</v>
      </c>
      <c r="D30" s="39">
        <v>26612</v>
      </c>
      <c r="E30" s="39">
        <v>11130</v>
      </c>
      <c r="F30" s="39">
        <v>11130</v>
      </c>
      <c r="G30" s="40" t="s">
        <v>46</v>
      </c>
    </row>
    <row r="31" spans="1:7" s="35" customFormat="1" ht="45.75" customHeight="1">
      <c r="A31" s="36">
        <v>2400519</v>
      </c>
      <c r="B31" s="37" t="s">
        <v>47</v>
      </c>
      <c r="C31" s="38">
        <v>133910</v>
      </c>
      <c r="D31" s="39">
        <v>55997</v>
      </c>
      <c r="E31" s="39">
        <v>55996</v>
      </c>
      <c r="F31" s="39">
        <v>55996</v>
      </c>
      <c r="G31" s="40" t="s">
        <v>22</v>
      </c>
    </row>
    <row r="32" spans="1:7" s="35" customFormat="1" ht="51.75" customHeight="1">
      <c r="A32" s="36">
        <v>2403088</v>
      </c>
      <c r="B32" s="37" t="s">
        <v>48</v>
      </c>
      <c r="C32" s="38">
        <v>350000</v>
      </c>
      <c r="D32" s="39">
        <v>166182</v>
      </c>
      <c r="E32" s="39">
        <v>49500</v>
      </c>
      <c r="F32" s="39">
        <v>49500</v>
      </c>
      <c r="G32" s="40" t="s">
        <v>49</v>
      </c>
    </row>
    <row r="33" spans="1:7" s="35" customFormat="1" ht="39" customHeight="1">
      <c r="A33" s="36">
        <v>2412958</v>
      </c>
      <c r="B33" s="37" t="s">
        <v>50</v>
      </c>
      <c r="C33" s="38">
        <v>8955800</v>
      </c>
      <c r="D33" s="39">
        <v>12556820</v>
      </c>
      <c r="E33" s="39">
        <v>3851288</v>
      </c>
      <c r="F33" s="39">
        <v>3851288</v>
      </c>
      <c r="G33" s="40" t="s">
        <v>51</v>
      </c>
    </row>
    <row r="34" spans="1:7" s="35" customFormat="1" ht="44.25" customHeight="1">
      <c r="A34" s="36">
        <v>2437382</v>
      </c>
      <c r="B34" s="37" t="s">
        <v>52</v>
      </c>
      <c r="C34" s="38">
        <v>0</v>
      </c>
      <c r="D34" s="39">
        <v>202241</v>
      </c>
      <c r="E34" s="39">
        <v>199712</v>
      </c>
      <c r="F34" s="39">
        <v>199712</v>
      </c>
      <c r="G34" s="40" t="s">
        <v>53</v>
      </c>
    </row>
    <row r="35" spans="1:7" s="35" customFormat="1" ht="38.25" customHeight="1">
      <c r="A35" s="36">
        <v>2449329</v>
      </c>
      <c r="B35" s="37" t="s">
        <v>54</v>
      </c>
      <c r="C35" s="38">
        <v>0</v>
      </c>
      <c r="D35" s="39">
        <v>58436</v>
      </c>
      <c r="E35" s="39">
        <v>58413</v>
      </c>
      <c r="F35" s="39">
        <v>58413</v>
      </c>
      <c r="G35" s="40" t="s">
        <v>22</v>
      </c>
    </row>
    <row r="36" spans="1:7" s="35" customFormat="1" ht="39.75" customHeight="1">
      <c r="A36" s="36">
        <v>2491295</v>
      </c>
      <c r="B36" s="37" t="s">
        <v>55</v>
      </c>
      <c r="C36" s="38">
        <v>0</v>
      </c>
      <c r="D36" s="39">
        <v>841851</v>
      </c>
      <c r="E36" s="39">
        <v>826257</v>
      </c>
      <c r="F36" s="39">
        <v>826257</v>
      </c>
      <c r="G36" s="40" t="s">
        <v>56</v>
      </c>
    </row>
    <row r="37" spans="1:7" s="35" customFormat="1" ht="42" customHeight="1" thickBot="1">
      <c r="A37" s="41">
        <v>2502208</v>
      </c>
      <c r="B37" s="42" t="s">
        <v>57</v>
      </c>
      <c r="C37" s="43">
        <v>0</v>
      </c>
      <c r="D37" s="44">
        <v>137978</v>
      </c>
      <c r="E37" s="44">
        <v>102265</v>
      </c>
      <c r="F37" s="44">
        <v>102265</v>
      </c>
      <c r="G37" s="45" t="s">
        <v>58</v>
      </c>
    </row>
    <row r="38" spans="1:7" ht="16.5" customHeight="1" thickBot="1">
      <c r="A38" s="46" t="s">
        <v>59</v>
      </c>
      <c r="B38" s="47"/>
      <c r="C38" s="48">
        <f>SUM(C14:C37)</f>
        <v>17779319</v>
      </c>
      <c r="D38" s="49">
        <f>SUM(D14:D37)</f>
        <v>19877939</v>
      </c>
      <c r="E38" s="49">
        <f>SUM(E14:E37)</f>
        <v>10540911</v>
      </c>
      <c r="F38" s="49">
        <f>SUM(F14:F37)</f>
        <v>10540911</v>
      </c>
      <c r="G38" s="50"/>
    </row>
    <row r="39" spans="1:7" ht="12.75">
      <c r="A39" s="6"/>
      <c r="B39" s="6"/>
      <c r="C39" s="6"/>
      <c r="D39" s="6"/>
      <c r="E39" s="6"/>
      <c r="F39" s="6"/>
      <c r="G39" s="6"/>
    </row>
    <row r="40" spans="1:7" ht="13.5" thickBot="1">
      <c r="A40" s="6" t="s">
        <v>60</v>
      </c>
      <c r="B40" s="6"/>
      <c r="C40" s="6"/>
      <c r="D40" s="6"/>
      <c r="E40" s="6"/>
      <c r="F40" s="6"/>
      <c r="G40" s="6"/>
    </row>
    <row r="41" spans="1:7" ht="12.75">
      <c r="A41" s="15" t="s">
        <v>11</v>
      </c>
      <c r="B41" s="51" t="s">
        <v>12</v>
      </c>
      <c r="C41" s="52" t="s">
        <v>13</v>
      </c>
      <c r="D41" s="52" t="s">
        <v>14</v>
      </c>
      <c r="E41" s="53" t="s">
        <v>15</v>
      </c>
      <c r="F41" s="54"/>
      <c r="G41" s="55" t="s">
        <v>16</v>
      </c>
    </row>
    <row r="42" spans="1:7" ht="13.5" thickBot="1">
      <c r="A42" s="21"/>
      <c r="B42" s="56"/>
      <c r="C42" s="57"/>
      <c r="D42" s="57"/>
      <c r="E42" s="58" t="s">
        <v>17</v>
      </c>
      <c r="F42" s="58" t="s">
        <v>18</v>
      </c>
      <c r="G42" s="59"/>
    </row>
    <row r="43" spans="1:7" ht="9" customHeight="1" thickBot="1">
      <c r="A43" s="26"/>
      <c r="B43" s="27"/>
      <c r="C43" s="28"/>
      <c r="D43" s="28"/>
      <c r="E43" s="28"/>
      <c r="F43" s="28"/>
      <c r="G43" s="29"/>
    </row>
    <row r="44" spans="1:7" ht="12.75">
      <c r="A44" s="60">
        <v>2001621</v>
      </c>
      <c r="B44" s="61" t="s">
        <v>61</v>
      </c>
      <c r="C44" s="32">
        <v>257000</v>
      </c>
      <c r="D44" s="33">
        <v>257000</v>
      </c>
      <c r="E44" s="33">
        <v>106500</v>
      </c>
      <c r="F44" s="33">
        <v>106500</v>
      </c>
      <c r="G44" s="34"/>
    </row>
    <row r="45" spans="1:7" ht="12.75">
      <c r="A45" s="62">
        <v>2194085</v>
      </c>
      <c r="B45" s="63" t="s">
        <v>62</v>
      </c>
      <c r="C45" s="38">
        <v>0</v>
      </c>
      <c r="D45" s="39">
        <v>85094</v>
      </c>
      <c r="E45" s="39">
        <v>56469</v>
      </c>
      <c r="F45" s="39">
        <v>56469</v>
      </c>
      <c r="G45" s="40" t="s">
        <v>63</v>
      </c>
    </row>
    <row r="46" spans="1:7" ht="24">
      <c r="A46" s="62">
        <v>2271925</v>
      </c>
      <c r="B46" s="63" t="s">
        <v>64</v>
      </c>
      <c r="C46" s="38">
        <v>0</v>
      </c>
      <c r="D46" s="39">
        <v>7141811</v>
      </c>
      <c r="E46" s="39">
        <v>4818811</v>
      </c>
      <c r="F46" s="39">
        <v>4816527</v>
      </c>
      <c r="G46" s="40" t="s">
        <v>65</v>
      </c>
    </row>
    <row r="47" spans="1:7" ht="18.75" customHeight="1">
      <c r="A47" s="62">
        <v>2302313</v>
      </c>
      <c r="B47" s="63" t="s">
        <v>66</v>
      </c>
      <c r="C47" s="38">
        <v>0</v>
      </c>
      <c r="D47" s="39">
        <v>287812</v>
      </c>
      <c r="E47" s="39">
        <v>264979</v>
      </c>
      <c r="F47" s="39">
        <v>264979</v>
      </c>
      <c r="G47" s="40" t="s">
        <v>67</v>
      </c>
    </row>
    <row r="48" spans="1:7" ht="16.5" customHeight="1">
      <c r="A48" s="62">
        <v>2305398</v>
      </c>
      <c r="B48" s="63" t="s">
        <v>68</v>
      </c>
      <c r="C48" s="38">
        <v>0</v>
      </c>
      <c r="D48" s="39">
        <v>43338</v>
      </c>
      <c r="E48" s="39">
        <v>41656</v>
      </c>
      <c r="F48" s="39">
        <v>41656</v>
      </c>
      <c r="G48" s="40" t="s">
        <v>69</v>
      </c>
    </row>
    <row r="49" spans="1:7" ht="27" customHeight="1">
      <c r="A49" s="62">
        <v>2381675</v>
      </c>
      <c r="B49" s="63" t="s">
        <v>70</v>
      </c>
      <c r="C49" s="38">
        <v>87000</v>
      </c>
      <c r="D49" s="39">
        <v>0</v>
      </c>
      <c r="E49" s="39">
        <v>0</v>
      </c>
      <c r="F49" s="39">
        <v>0</v>
      </c>
      <c r="G49" s="40">
        <v>0</v>
      </c>
    </row>
    <row r="50" spans="1:7" ht="40.5" customHeight="1">
      <c r="A50" s="62">
        <v>2436376</v>
      </c>
      <c r="B50" s="63" t="s">
        <v>71</v>
      </c>
      <c r="C50" s="38">
        <v>1753008</v>
      </c>
      <c r="D50" s="39">
        <v>1229868</v>
      </c>
      <c r="E50" s="39">
        <v>1210034</v>
      </c>
      <c r="F50" s="39">
        <v>1210034</v>
      </c>
      <c r="G50" s="40" t="s">
        <v>72</v>
      </c>
    </row>
    <row r="51" spans="1:7" ht="38.25" customHeight="1" thickBot="1">
      <c r="A51" s="64">
        <v>2447718</v>
      </c>
      <c r="B51" s="65" t="s">
        <v>73</v>
      </c>
      <c r="C51" s="43">
        <v>0</v>
      </c>
      <c r="D51" s="44">
        <v>20178</v>
      </c>
      <c r="E51" s="44">
        <v>20178</v>
      </c>
      <c r="F51" s="44">
        <v>20178</v>
      </c>
      <c r="G51" s="45" t="s">
        <v>22</v>
      </c>
    </row>
    <row r="52" spans="1:7" ht="13.5" thickBot="1">
      <c r="A52" s="46" t="s">
        <v>59</v>
      </c>
      <c r="B52" s="47"/>
      <c r="C52" s="48">
        <f>SUM(C44:C51)</f>
        <v>2097008</v>
      </c>
      <c r="D52" s="49">
        <f>SUM(D44:D51)</f>
        <v>9065101</v>
      </c>
      <c r="E52" s="49">
        <f>SUM(E44:E51)</f>
        <v>6518627</v>
      </c>
      <c r="F52" s="49">
        <f>SUM(F44:F51)</f>
        <v>6516343</v>
      </c>
      <c r="G52" s="50"/>
    </row>
    <row r="53" spans="1:7" ht="12.75">
      <c r="A53" s="6"/>
      <c r="B53" s="66" t="s">
        <v>74</v>
      </c>
      <c r="C53" s="6"/>
      <c r="D53" s="6"/>
      <c r="E53" s="6"/>
      <c r="F53" s="6"/>
      <c r="G53" s="6"/>
    </row>
    <row r="54" spans="1:7" ht="13.5" thickBot="1">
      <c r="A54" s="67"/>
      <c r="B54" s="67"/>
      <c r="C54" s="67"/>
      <c r="D54" s="67"/>
      <c r="E54" s="67"/>
      <c r="F54" s="67"/>
      <c r="G54" s="67"/>
    </row>
    <row r="55" spans="1:7" ht="13.5" thickTop="1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3:6" ht="12.75">
      <c r="C67" s="70"/>
      <c r="D67" s="70"/>
      <c r="E67" s="71"/>
      <c r="F67" s="70"/>
    </row>
    <row r="68" spans="3:7" ht="12.75">
      <c r="C68" s="70"/>
      <c r="D68" s="70"/>
      <c r="E68" s="71"/>
      <c r="F68" s="70"/>
      <c r="G68" s="72"/>
    </row>
    <row r="70" spans="3:4" ht="12.75">
      <c r="C70" s="73"/>
      <c r="D70" s="73"/>
    </row>
    <row r="71" ht="12.75">
      <c r="D71" s="73"/>
    </row>
  </sheetData>
  <sheetProtection/>
  <mergeCells count="23">
    <mergeCell ref="A52:B52"/>
    <mergeCell ref="D11:D12"/>
    <mergeCell ref="E11:F11"/>
    <mergeCell ref="G11:G12"/>
    <mergeCell ref="A38:B38"/>
    <mergeCell ref="A41:A42"/>
    <mergeCell ref="B41:B42"/>
    <mergeCell ref="C41:C42"/>
    <mergeCell ref="D41:D42"/>
    <mergeCell ref="E41:F41"/>
    <mergeCell ref="G41:G42"/>
    <mergeCell ref="A8:B8"/>
    <mergeCell ref="A9:B9"/>
    <mergeCell ref="A10:B10"/>
    <mergeCell ref="A11:A12"/>
    <mergeCell ref="B11:B12"/>
    <mergeCell ref="C11:C12"/>
    <mergeCell ref="A2:G2"/>
    <mergeCell ref="A3:G3"/>
    <mergeCell ref="A4:B4"/>
    <mergeCell ref="A5:B5"/>
    <mergeCell ref="A6:B6"/>
    <mergeCell ref="A7:B7"/>
  </mergeCells>
  <printOptions horizontalCentered="1" verticalCentered="1"/>
  <pageMargins left="0.7086614173228347" right="0.7086614173228347" top="0.7480314960629921" bottom="0.7086614173228347" header="0.5905511811023623" footer="0.5511811023622047"/>
  <pageSetup fitToHeight="1" fitToWidth="1" horizontalDpi="600" verticalDpi="600" orientation="portrait" paperSize="9" scale="51" r:id="rId1"/>
  <headerFooter>
    <oddHeader>&amp;CESTADISTICA 2020</oddHeader>
    <oddFooter>&amp;COFICINA DE PLANEAMIENTO - Unidad de Racionalización y Estadística</oddFoot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2022-05-10T15:30:40Z</dcterms:created>
  <dcterms:modified xsi:type="dcterms:W3CDTF">2022-05-10T15:31:50Z</dcterms:modified>
  <cp:category/>
  <cp:version/>
  <cp:contentType/>
  <cp:contentStatus/>
</cp:coreProperties>
</file>